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J196" l="1"/>
  <c r="I196"/>
  <c r="H196"/>
  <c r="G196"/>
  <c r="F196"/>
  <c r="L196"/>
</calcChain>
</file>

<file path=xl/sharedStrings.xml><?xml version="1.0" encoding="utf-8"?>
<sst xmlns="http://schemas.openxmlformats.org/spreadsheetml/2006/main" count="245" uniqueCount="73">
  <si>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</si>
  <si>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</si>
  <si>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</si>
  <si>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</si>
  <si>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</si>
  <si>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</si>
  <si>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</si>
  <si>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</si>
  <si>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</si>
  <si>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</si>
  <si>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</si>
  <si>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</si>
  <si>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</si>
  <si>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</si>
  <si>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</si>
  <si>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</si>
  <si>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</si>
  <si>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</si>
  <si>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</si>
  <si>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</si>
  <si>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</si>
  <si>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</si>
  <si>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</si>
  <si>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</si>
  <si>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</si>
  <si>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</si>
  <si>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</si>
  <si>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</si>
  <si>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</si>
  <si>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</si>
  <si>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</si>
  <si>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</si>
  <si>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</si>
  <si>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</si>
  <si>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</si>
  <si>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</si>
  <si>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</si>
  <si>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</si>
  <si>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</si>
  <si>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рисовая</t>
  </si>
  <si>
    <t>Чай с сахаром</t>
  </si>
  <si>
    <t>Фрукты (яблоко или банан)</t>
  </si>
  <si>
    <t xml:space="preserve">Пюре картофельное </t>
  </si>
  <si>
    <t>Гуляш из говядины</t>
  </si>
  <si>
    <t>Макаронные изделия отварные</t>
  </si>
  <si>
    <t xml:space="preserve">  </t>
  </si>
  <si>
    <t>Рагу из  цыпленка бройлера</t>
  </si>
  <si>
    <t>Компот из смеси сухофруктов</t>
  </si>
  <si>
    <t>огурцы или помидоры свежие или соленые</t>
  </si>
  <si>
    <t>Котлеты рубленные  из цыпленка бройлера</t>
  </si>
  <si>
    <t>Каша рассыпчатая пшеничная</t>
  </si>
  <si>
    <t>сок фруктовый</t>
  </si>
  <si>
    <t>Каша манная молочная вязкая</t>
  </si>
  <si>
    <t>Жаркое по- домашнему из говядины</t>
  </si>
  <si>
    <t>Запеканка из творога с молоком сгущенным</t>
  </si>
  <si>
    <t>Фрукты ( апельсины,яблоко или банан)</t>
  </si>
  <si>
    <t>Плов из  цыпленка бройлера</t>
  </si>
  <si>
    <t xml:space="preserve">Свекла тушенная </t>
  </si>
  <si>
    <t>Котлеты рубленные из  цыпленка бройлера</t>
  </si>
  <si>
    <t>90/5</t>
  </si>
  <si>
    <t>150/5</t>
  </si>
  <si>
    <t>200/15</t>
  </si>
  <si>
    <t>Бутерброд с сыром</t>
  </si>
  <si>
    <t>пром</t>
  </si>
  <si>
    <t>Хлеб пшеничный ,Хлеб ржаной</t>
  </si>
  <si>
    <t>Марухно Е.В.</t>
  </si>
  <si>
    <t>Бутерброд с маслом</t>
  </si>
  <si>
    <t>соус с томатам и луком</t>
  </si>
  <si>
    <t>капуста тушеная</t>
  </si>
  <si>
    <t>печенье</t>
  </si>
  <si>
    <t>кофейный напиток с молоком</t>
  </si>
  <si>
    <t>И.о.директора</t>
  </si>
  <si>
    <t>Биточки рыбные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</si>
</sst>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20" activePane="bottomRight" state="frozen"/>
      <selection pane="topRight" activeCell="E1" sqref="E1"/>
      <selection pane="bottomLeft" activeCell="A6" sqref="A6"/>
      <selection pane="bottomRight" activeCell="E102" sqref="E10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2"/>
      <c r="D1" s="53"/>
      <c r="E1" s="53"/>
      <c r="F1" s="12" t="s">
        <v>16</v>
      </c>
      <c r="G1" s="2" t="s">
        <v>17</v>
      </c>
      <c r="H1" s="54" t="s">
        <v>71</v>
      </c>
      <c r="I1" s="54"/>
      <c r="J1" s="54"/>
      <c r="K1" s="54"/>
    </row>
    <row r="2" spans="1:12" ht="18">
      <c r="A2" s="35" t="s">
        <v>6</v>
      </c>
      <c r="C2" s="2"/>
      <c r="G2" s="2" t="s">
        <v>18</v>
      </c>
      <c r="H2" s="54" t="s">
        <v>65</v>
      </c>
      <c r="I2" s="54"/>
      <c r="J2" s="54"/>
      <c r="K2" s="5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5.33</v>
      </c>
      <c r="H6" s="40">
        <v>11.93</v>
      </c>
      <c r="I6" s="40">
        <v>35.76</v>
      </c>
      <c r="J6" s="40">
        <v>271.5</v>
      </c>
      <c r="K6" s="41">
        <v>174</v>
      </c>
      <c r="L6" s="40">
        <v>21.76</v>
      </c>
    </row>
    <row r="7" spans="1:12" ht="15">
      <c r="A7" s="23"/>
      <c r="B7" s="15"/>
      <c r="C7" s="11"/>
      <c r="D7" s="6"/>
      <c r="E7" s="42" t="s">
        <v>66</v>
      </c>
      <c r="F7" s="43">
        <v>50</v>
      </c>
      <c r="G7" s="43">
        <v>2.4</v>
      </c>
      <c r="H7" s="43">
        <v>7.5</v>
      </c>
      <c r="I7" s="43">
        <v>14.2</v>
      </c>
      <c r="J7" s="43">
        <v>135</v>
      </c>
      <c r="K7" s="44">
        <v>1</v>
      </c>
      <c r="L7" s="43">
        <v>8.1199999999999992</v>
      </c>
    </row>
    <row r="8" spans="1:12" ht="1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0.1</v>
      </c>
      <c r="H8" s="43">
        <v>0</v>
      </c>
      <c r="I8" s="43">
        <v>15</v>
      </c>
      <c r="J8" s="43">
        <v>60.4</v>
      </c>
      <c r="K8" s="44">
        <v>376</v>
      </c>
      <c r="L8" s="43">
        <v>1.84</v>
      </c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 t="s">
        <v>41</v>
      </c>
      <c r="F10" s="43">
        <v>200</v>
      </c>
      <c r="G10" s="43">
        <v>0.3</v>
      </c>
      <c r="H10" s="43">
        <v>0</v>
      </c>
      <c r="I10" s="43">
        <v>23.6</v>
      </c>
      <c r="J10" s="43">
        <v>40</v>
      </c>
      <c r="K10" s="44">
        <v>338</v>
      </c>
      <c r="L10" s="43">
        <v>14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650</v>
      </c>
      <c r="G13" s="19">
        <f t="shared" ref="G13:J13" si="0">SUM(G6:G12)</f>
        <v>8.1300000000000008</v>
      </c>
      <c r="H13" s="19">
        <f t="shared" si="0"/>
        <v>19.43</v>
      </c>
      <c r="I13" s="19">
        <f t="shared" si="0"/>
        <v>88.56</v>
      </c>
      <c r="J13" s="19">
        <f t="shared" si="0"/>
        <v>506.9</v>
      </c>
      <c r="K13" s="25"/>
      <c r="L13" s="19">
        <f t="shared" ref="L13" si="1">SUM(L6:L12)</f>
        <v>45.72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650</v>
      </c>
      <c r="G24" s="32">
        <f t="shared" ref="G24:J24" si="4">G13+G23</f>
        <v>8.1300000000000008</v>
      </c>
      <c r="H24" s="32">
        <f t="shared" si="4"/>
        <v>19.43</v>
      </c>
      <c r="I24" s="32">
        <f t="shared" si="4"/>
        <v>88.56</v>
      </c>
      <c r="J24" s="32">
        <f t="shared" si="4"/>
        <v>506.9</v>
      </c>
      <c r="K24" s="32"/>
      <c r="L24" s="32">
        <f t="shared" ref="L24" si="5">L13+L23</f>
        <v>45.72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72</v>
      </c>
      <c r="F25" s="40">
        <v>90</v>
      </c>
      <c r="G25" s="40">
        <v>12.06</v>
      </c>
      <c r="H25" s="40">
        <v>12.64</v>
      </c>
      <c r="I25" s="40">
        <v>8.09</v>
      </c>
      <c r="J25" s="40">
        <v>197.9</v>
      </c>
      <c r="K25" s="41">
        <v>234</v>
      </c>
      <c r="L25" s="40">
        <v>62</v>
      </c>
    </row>
    <row r="26" spans="1:12" ht="15">
      <c r="A26" s="14"/>
      <c r="B26" s="15"/>
      <c r="C26" s="11"/>
      <c r="D26" s="6"/>
      <c r="E26" s="42" t="s">
        <v>42</v>
      </c>
      <c r="F26" s="43">
        <v>150</v>
      </c>
      <c r="G26" s="43">
        <v>3.06</v>
      </c>
      <c r="H26" s="43">
        <v>6.4</v>
      </c>
      <c r="I26" s="43">
        <v>20.440000000000001</v>
      </c>
      <c r="J26" s="43">
        <v>137.30000000000001</v>
      </c>
      <c r="K26" s="44">
        <v>312</v>
      </c>
      <c r="L26" s="43">
        <v>13.32</v>
      </c>
    </row>
    <row r="27" spans="1:12" ht="15">
      <c r="A27" s="14"/>
      <c r="B27" s="15"/>
      <c r="C27" s="11"/>
      <c r="D27" s="7" t="s">
        <v>22</v>
      </c>
      <c r="E27" s="42" t="s">
        <v>40</v>
      </c>
      <c r="F27" s="43">
        <v>200</v>
      </c>
      <c r="G27" s="43">
        <v>0.1</v>
      </c>
      <c r="H27" s="43">
        <v>0</v>
      </c>
      <c r="I27" s="43">
        <v>15</v>
      </c>
      <c r="J27" s="43">
        <v>60.4</v>
      </c>
      <c r="K27" s="44">
        <v>376</v>
      </c>
      <c r="L27" s="43">
        <v>1.84</v>
      </c>
    </row>
    <row r="28" spans="1:12" ht="15">
      <c r="A28" s="14"/>
      <c r="B28" s="15"/>
      <c r="C28" s="11"/>
      <c r="D28" s="7" t="s">
        <v>23</v>
      </c>
      <c r="E28" s="42" t="s">
        <v>64</v>
      </c>
      <c r="F28" s="43">
        <v>60</v>
      </c>
      <c r="G28" s="43">
        <v>3.56</v>
      </c>
      <c r="H28" s="43">
        <v>0.38</v>
      </c>
      <c r="I28" s="43">
        <v>19.72</v>
      </c>
      <c r="J28" s="43">
        <v>107.3</v>
      </c>
      <c r="K28" s="44" t="s">
        <v>63</v>
      </c>
      <c r="L28" s="43">
        <v>3.18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67</v>
      </c>
      <c r="F30" s="43">
        <v>50</v>
      </c>
      <c r="G30" s="43">
        <v>0.65</v>
      </c>
      <c r="H30" s="43">
        <v>2.58</v>
      </c>
      <c r="I30" s="43">
        <v>3.17</v>
      </c>
      <c r="J30" s="43">
        <v>38.4</v>
      </c>
      <c r="K30" s="44">
        <v>333</v>
      </c>
      <c r="L30" s="43">
        <v>3.5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19.43</v>
      </c>
      <c r="H32" s="19">
        <f t="shared" ref="H32" si="7">SUM(H25:H31)</f>
        <v>22</v>
      </c>
      <c r="I32" s="19">
        <f t="shared" ref="I32" si="8">SUM(I25:I31)</f>
        <v>66.42</v>
      </c>
      <c r="J32" s="19">
        <f t="shared" ref="J32:L32" si="9">SUM(J25:J31)</f>
        <v>541.30000000000007</v>
      </c>
      <c r="K32" s="25"/>
      <c r="L32" s="19">
        <f t="shared" si="9"/>
        <v>83.84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550</v>
      </c>
      <c r="G43" s="32">
        <f t="shared" ref="G43" si="14">G32+G42</f>
        <v>19.43</v>
      </c>
      <c r="H43" s="32">
        <f t="shared" ref="H43" si="15">H32+H42</f>
        <v>22</v>
      </c>
      <c r="I43" s="32">
        <f t="shared" ref="I43" si="16">I32+I42</f>
        <v>66.42</v>
      </c>
      <c r="J43" s="32">
        <f t="shared" ref="J43:L43" si="17">J32+J42</f>
        <v>541.30000000000007</v>
      </c>
      <c r="K43" s="32"/>
      <c r="L43" s="32">
        <f t="shared" si="17"/>
        <v>83.84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43</v>
      </c>
      <c r="F44" s="40">
        <v>90</v>
      </c>
      <c r="G44" s="40">
        <v>10.61</v>
      </c>
      <c r="H44" s="40">
        <v>6.81</v>
      </c>
      <c r="I44" s="40">
        <v>15.04</v>
      </c>
      <c r="J44" s="40">
        <v>164</v>
      </c>
      <c r="K44" s="41">
        <v>260</v>
      </c>
      <c r="L44" s="40">
        <v>63</v>
      </c>
    </row>
    <row r="45" spans="1:12" ht="15">
      <c r="A45" s="23"/>
      <c r="B45" s="15"/>
      <c r="C45" s="11"/>
      <c r="D45" s="6"/>
      <c r="E45" s="42" t="s">
        <v>44</v>
      </c>
      <c r="F45" s="43">
        <v>150</v>
      </c>
      <c r="G45" s="43">
        <v>4.32</v>
      </c>
      <c r="H45" s="43">
        <v>5.04</v>
      </c>
      <c r="I45" s="43">
        <v>26.6</v>
      </c>
      <c r="J45" s="43">
        <v>150</v>
      </c>
      <c r="K45" s="44">
        <v>309</v>
      </c>
      <c r="L45" s="43">
        <v>7.8</v>
      </c>
    </row>
    <row r="46" spans="1:12" ht="15">
      <c r="A46" s="23"/>
      <c r="B46" s="15"/>
      <c r="C46" s="11"/>
      <c r="D46" s="7" t="s">
        <v>22</v>
      </c>
      <c r="E46" s="42" t="s">
        <v>40</v>
      </c>
      <c r="F46" s="43">
        <v>200</v>
      </c>
      <c r="G46" s="43">
        <v>0.1</v>
      </c>
      <c r="H46" s="43">
        <v>0</v>
      </c>
      <c r="I46" s="43">
        <v>15</v>
      </c>
      <c r="J46" s="43">
        <v>60.4</v>
      </c>
      <c r="K46" s="44">
        <v>376</v>
      </c>
      <c r="L46" s="43">
        <v>1.84</v>
      </c>
    </row>
    <row r="47" spans="1:12" ht="15">
      <c r="A47" s="23"/>
      <c r="B47" s="15"/>
      <c r="C47" s="11"/>
      <c r="D47" s="7" t="s">
        <v>23</v>
      </c>
      <c r="E47" s="42" t="s">
        <v>64</v>
      </c>
      <c r="F47" s="43">
        <v>60</v>
      </c>
      <c r="G47" s="43">
        <v>3.56</v>
      </c>
      <c r="H47" s="43">
        <v>0.38</v>
      </c>
      <c r="I47" s="43">
        <v>19.72</v>
      </c>
      <c r="J47" s="43">
        <v>107.3</v>
      </c>
      <c r="K47" s="44" t="s">
        <v>63</v>
      </c>
      <c r="L47" s="43">
        <v>3.18</v>
      </c>
    </row>
    <row r="48" spans="1:12" ht="15">
      <c r="A48" s="23"/>
      <c r="B48" s="15"/>
      <c r="C48" s="11"/>
      <c r="D48" s="7" t="s">
        <v>24</v>
      </c>
      <c r="E48" s="42" t="s">
        <v>41</v>
      </c>
      <c r="F48" s="43">
        <v>200</v>
      </c>
      <c r="G48" s="43">
        <v>0.3</v>
      </c>
      <c r="H48" s="43">
        <v>0</v>
      </c>
      <c r="I48" s="43">
        <v>23.6</v>
      </c>
      <c r="J48" s="43">
        <v>40</v>
      </c>
      <c r="K48" s="44">
        <v>338</v>
      </c>
      <c r="L48" s="43">
        <v>33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700</v>
      </c>
      <c r="G51" s="19">
        <f t="shared" ref="G51" si="18">SUM(G44:G50)</f>
        <v>18.89</v>
      </c>
      <c r="H51" s="19">
        <f t="shared" ref="H51" si="19">SUM(H44:H50)</f>
        <v>12.23</v>
      </c>
      <c r="I51" s="19">
        <f t="shared" ref="I51" si="20">SUM(I44:I50)</f>
        <v>99.960000000000008</v>
      </c>
      <c r="J51" s="19">
        <f t="shared" ref="J51:L51" si="21">SUM(J44:J50)</f>
        <v>521.70000000000005</v>
      </c>
      <c r="K51" s="25"/>
      <c r="L51" s="19">
        <f t="shared" si="21"/>
        <v>108.82000000000001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 t="s">
        <v>45</v>
      </c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700</v>
      </c>
      <c r="G62" s="32">
        <f t="shared" ref="G62" si="26">G51+G61</f>
        <v>18.89</v>
      </c>
      <c r="H62" s="32">
        <f t="shared" ref="H62" si="27">H51+H61</f>
        <v>12.23</v>
      </c>
      <c r="I62" s="32">
        <f t="shared" ref="I62" si="28">I51+I61</f>
        <v>99.960000000000008</v>
      </c>
      <c r="J62" s="32">
        <f t="shared" ref="J62:L62" si="29">J51+J61</f>
        <v>521.70000000000005</v>
      </c>
      <c r="K62" s="32"/>
      <c r="L62" s="32">
        <f t="shared" si="29"/>
        <v>108.82000000000001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46</v>
      </c>
      <c r="F63" s="40">
        <v>240</v>
      </c>
      <c r="G63" s="40">
        <v>17.2</v>
      </c>
      <c r="H63" s="40">
        <v>19.2</v>
      </c>
      <c r="I63" s="40">
        <v>17.600000000000001</v>
      </c>
      <c r="J63" s="40">
        <v>320.2</v>
      </c>
      <c r="K63" s="41">
        <v>289</v>
      </c>
      <c r="L63" s="40">
        <v>38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47</v>
      </c>
      <c r="F65" s="43">
        <v>200</v>
      </c>
      <c r="G65" s="43">
        <v>0.32</v>
      </c>
      <c r="H65" s="43">
        <v>0</v>
      </c>
      <c r="I65" s="43">
        <v>32.799999999999997</v>
      </c>
      <c r="J65" s="43">
        <v>129.69999999999999</v>
      </c>
      <c r="K65" s="44">
        <v>349</v>
      </c>
      <c r="L65" s="43">
        <v>9.3000000000000007</v>
      </c>
    </row>
    <row r="66" spans="1:12" ht="15">
      <c r="A66" s="23"/>
      <c r="B66" s="15"/>
      <c r="C66" s="11"/>
      <c r="D66" s="7" t="s">
        <v>23</v>
      </c>
      <c r="E66" s="42" t="s">
        <v>64</v>
      </c>
      <c r="F66" s="43">
        <v>60</v>
      </c>
      <c r="G66" s="43">
        <v>3.56</v>
      </c>
      <c r="H66" s="43">
        <v>0.38</v>
      </c>
      <c r="I66" s="43">
        <v>19.72</v>
      </c>
      <c r="J66" s="43">
        <v>107.3</v>
      </c>
      <c r="K66" s="44" t="s">
        <v>63</v>
      </c>
      <c r="L66" s="43">
        <v>3.18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 t="s">
        <v>48</v>
      </c>
      <c r="F68" s="43">
        <v>60</v>
      </c>
      <c r="G68" s="43">
        <v>0.32</v>
      </c>
      <c r="H68" s="43">
        <v>0</v>
      </c>
      <c r="I68" s="43">
        <v>1.36</v>
      </c>
      <c r="J68" s="43">
        <v>9.6</v>
      </c>
      <c r="K68" s="44">
        <v>71</v>
      </c>
      <c r="L68" s="43">
        <v>7.21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30">SUM(G63:G69)</f>
        <v>21.4</v>
      </c>
      <c r="H70" s="19">
        <f t="shared" ref="H70" si="31">SUM(H63:H69)</f>
        <v>19.579999999999998</v>
      </c>
      <c r="I70" s="19">
        <f t="shared" ref="I70" si="32">SUM(I63:I69)</f>
        <v>71.48</v>
      </c>
      <c r="J70" s="19">
        <f t="shared" ref="J70:L70" si="33">SUM(J63:J69)</f>
        <v>566.79999999999995</v>
      </c>
      <c r="K70" s="25"/>
      <c r="L70" s="19">
        <f t="shared" si="33"/>
        <v>57.69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560</v>
      </c>
      <c r="G81" s="32">
        <f t="shared" ref="G81" si="38">G70+G80</f>
        <v>21.4</v>
      </c>
      <c r="H81" s="32">
        <f t="shared" ref="H81" si="39">H70+H80</f>
        <v>19.579999999999998</v>
      </c>
      <c r="I81" s="32">
        <f t="shared" ref="I81" si="40">I70+I80</f>
        <v>71.48</v>
      </c>
      <c r="J81" s="32">
        <f t="shared" ref="J81:L81" si="41">J70+J80</f>
        <v>566.79999999999995</v>
      </c>
      <c r="K81" s="32"/>
      <c r="L81" s="32">
        <f t="shared" si="41"/>
        <v>57.69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49</v>
      </c>
      <c r="F82" s="40">
        <v>90</v>
      </c>
      <c r="G82" s="40">
        <v>11.9</v>
      </c>
      <c r="H82" s="40">
        <v>12.3</v>
      </c>
      <c r="I82" s="40">
        <v>12.4</v>
      </c>
      <c r="J82" s="40">
        <v>208.8</v>
      </c>
      <c r="K82" s="41">
        <v>295</v>
      </c>
      <c r="L82" s="40">
        <v>48</v>
      </c>
    </row>
    <row r="83" spans="1:12" ht="15">
      <c r="A83" s="23"/>
      <c r="B83" s="15"/>
      <c r="C83" s="11"/>
      <c r="D83" s="6"/>
      <c r="E83" s="42" t="s">
        <v>50</v>
      </c>
      <c r="F83" s="43">
        <v>150</v>
      </c>
      <c r="G83" s="43">
        <v>6.51</v>
      </c>
      <c r="H83" s="43">
        <v>4.3499999999999996</v>
      </c>
      <c r="I83" s="43">
        <v>40.049999999999997</v>
      </c>
      <c r="J83" s="43">
        <v>225</v>
      </c>
      <c r="K83" s="44">
        <v>171</v>
      </c>
      <c r="L83" s="43">
        <v>6.66</v>
      </c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 t="s">
        <v>64</v>
      </c>
      <c r="F85" s="43">
        <v>60</v>
      </c>
      <c r="G85" s="43">
        <v>3.56</v>
      </c>
      <c r="H85" s="43">
        <v>0.38</v>
      </c>
      <c r="I85" s="43">
        <v>19.72</v>
      </c>
      <c r="J85" s="43">
        <v>107.3</v>
      </c>
      <c r="K85" s="44" t="s">
        <v>63</v>
      </c>
      <c r="L85" s="43">
        <v>3.18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 t="s">
        <v>51</v>
      </c>
      <c r="F87" s="43">
        <v>200</v>
      </c>
      <c r="G87" s="43">
        <v>0.1</v>
      </c>
      <c r="H87" s="43">
        <v>0</v>
      </c>
      <c r="I87" s="43">
        <v>15</v>
      </c>
      <c r="J87" s="43">
        <v>60.4</v>
      </c>
      <c r="K87" s="44" t="s">
        <v>63</v>
      </c>
      <c r="L87" s="43">
        <v>16.5</v>
      </c>
    </row>
    <row r="88" spans="1:12" ht="15">
      <c r="A88" s="23"/>
      <c r="B88" s="15"/>
      <c r="C88" s="11"/>
      <c r="D88" s="6" t="s">
        <v>26</v>
      </c>
      <c r="E88" s="42" t="s">
        <v>68</v>
      </c>
      <c r="F88" s="43">
        <v>100</v>
      </c>
      <c r="G88" s="43">
        <v>3.13</v>
      </c>
      <c r="H88" s="43">
        <v>5.56</v>
      </c>
      <c r="I88" s="43">
        <v>14.38</v>
      </c>
      <c r="J88" s="43">
        <v>120</v>
      </c>
      <c r="K88" s="44">
        <v>321</v>
      </c>
      <c r="L88" s="43">
        <v>8</v>
      </c>
    </row>
    <row r="89" spans="1:12" ht="15">
      <c r="A89" s="24"/>
      <c r="B89" s="17"/>
      <c r="C89" s="8"/>
      <c r="D89" s="18" t="s">
        <v>33</v>
      </c>
      <c r="E89" s="9"/>
      <c r="F89" s="19">
        <f>SUM(F82:F88)</f>
        <v>600</v>
      </c>
      <c r="G89" s="19">
        <f t="shared" ref="G89" si="42">SUM(G82:G88)</f>
        <v>25.2</v>
      </c>
      <c r="H89" s="19">
        <f t="shared" ref="H89" si="43">SUM(H82:H88)</f>
        <v>22.589999999999996</v>
      </c>
      <c r="I89" s="19">
        <f t="shared" ref="I89" si="44">SUM(I82:I88)</f>
        <v>101.54999999999998</v>
      </c>
      <c r="J89" s="19">
        <f t="shared" ref="J89:L89" si="45">SUM(J82:J88)</f>
        <v>721.5</v>
      </c>
      <c r="K89" s="25"/>
      <c r="L89" s="19">
        <f t="shared" si="45"/>
        <v>82.34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600</v>
      </c>
      <c r="G100" s="32">
        <f t="shared" ref="G100" si="50">G89+G99</f>
        <v>25.2</v>
      </c>
      <c r="H100" s="32">
        <f t="shared" ref="H100" si="51">H89+H99</f>
        <v>22.589999999999996</v>
      </c>
      <c r="I100" s="32">
        <f t="shared" ref="I100" si="52">I89+I99</f>
        <v>101.54999999999998</v>
      </c>
      <c r="J100" s="32">
        <f t="shared" ref="J100:L100" si="53">J89+J99</f>
        <v>721.5</v>
      </c>
      <c r="K100" s="32"/>
      <c r="L100" s="32">
        <f t="shared" si="53"/>
        <v>82.34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52</v>
      </c>
      <c r="F101" s="40">
        <v>200</v>
      </c>
      <c r="G101" s="40">
        <v>3.4</v>
      </c>
      <c r="H101" s="40">
        <v>4.0999999999999996</v>
      </c>
      <c r="I101" s="40">
        <v>7.4</v>
      </c>
      <c r="J101" s="40">
        <v>202</v>
      </c>
      <c r="K101" s="41">
        <v>173</v>
      </c>
      <c r="L101" s="40">
        <v>20.100000000000001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0.1</v>
      </c>
      <c r="H103" s="43">
        <v>0</v>
      </c>
      <c r="I103" s="43">
        <v>15</v>
      </c>
      <c r="J103" s="43">
        <v>60.4</v>
      </c>
      <c r="K103" s="44">
        <v>375</v>
      </c>
      <c r="L103" s="43">
        <v>1.84</v>
      </c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 t="s">
        <v>41</v>
      </c>
      <c r="F105" s="43">
        <v>200</v>
      </c>
      <c r="G105" s="43">
        <v>0.3</v>
      </c>
      <c r="H105" s="43">
        <v>0</v>
      </c>
      <c r="I105" s="43">
        <v>23.6</v>
      </c>
      <c r="J105" s="43">
        <v>40</v>
      </c>
      <c r="K105" s="44">
        <v>338</v>
      </c>
      <c r="L105" s="43">
        <v>14</v>
      </c>
    </row>
    <row r="106" spans="1:12" ht="15">
      <c r="A106" s="23"/>
      <c r="B106" s="15"/>
      <c r="C106" s="11"/>
      <c r="D106" s="6"/>
      <c r="E106" s="42" t="s">
        <v>69</v>
      </c>
      <c r="F106" s="43">
        <v>50</v>
      </c>
      <c r="G106" s="43">
        <v>8.35</v>
      </c>
      <c r="H106" s="43">
        <v>3.98</v>
      </c>
      <c r="I106" s="43">
        <v>43.92</v>
      </c>
      <c r="J106" s="43">
        <v>318</v>
      </c>
      <c r="K106" s="44"/>
      <c r="L106" s="43">
        <v>6.5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650</v>
      </c>
      <c r="G108" s="19">
        <f t="shared" ref="G108:J108" si="54">SUM(G101:G107)</f>
        <v>12.149999999999999</v>
      </c>
      <c r="H108" s="19">
        <f t="shared" si="54"/>
        <v>8.08</v>
      </c>
      <c r="I108" s="19">
        <f t="shared" si="54"/>
        <v>89.92</v>
      </c>
      <c r="J108" s="19">
        <f t="shared" si="54"/>
        <v>620.4</v>
      </c>
      <c r="K108" s="25"/>
      <c r="L108" s="19">
        <f t="shared" ref="L108" si="55">SUM(L101:L107)</f>
        <v>42.44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650</v>
      </c>
      <c r="G119" s="32">
        <f t="shared" ref="G119" si="58">G108+G118</f>
        <v>12.149999999999999</v>
      </c>
      <c r="H119" s="32">
        <f t="shared" ref="H119" si="59">H108+H118</f>
        <v>8.08</v>
      </c>
      <c r="I119" s="32">
        <f t="shared" ref="I119" si="60">I108+I118</f>
        <v>89.92</v>
      </c>
      <c r="J119" s="32">
        <f t="shared" ref="J119:L119" si="61">J108+J118</f>
        <v>620.4</v>
      </c>
      <c r="K119" s="32"/>
      <c r="L119" s="32">
        <f t="shared" si="61"/>
        <v>42.44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53</v>
      </c>
      <c r="F120" s="40">
        <v>240</v>
      </c>
      <c r="G120" s="40">
        <v>10.61</v>
      </c>
      <c r="H120" s="40">
        <v>6.81</v>
      </c>
      <c r="I120" s="40">
        <v>15.04</v>
      </c>
      <c r="J120" s="40">
        <v>164</v>
      </c>
      <c r="K120" s="41">
        <v>259</v>
      </c>
      <c r="L120" s="40">
        <v>71.8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40</v>
      </c>
      <c r="F122" s="43">
        <v>200</v>
      </c>
      <c r="G122" s="43">
        <v>0.1</v>
      </c>
      <c r="H122" s="43">
        <v>0</v>
      </c>
      <c r="I122" s="43">
        <v>15</v>
      </c>
      <c r="J122" s="43">
        <v>60.4</v>
      </c>
      <c r="K122" s="44">
        <v>375</v>
      </c>
      <c r="L122" s="43">
        <v>1.84</v>
      </c>
    </row>
    <row r="123" spans="1:12" ht="15">
      <c r="A123" s="14"/>
      <c r="B123" s="15"/>
      <c r="C123" s="11"/>
      <c r="D123" s="7" t="s">
        <v>23</v>
      </c>
      <c r="E123" s="42" t="s">
        <v>64</v>
      </c>
      <c r="F123" s="43">
        <v>60</v>
      </c>
      <c r="G123" s="43">
        <v>3.56</v>
      </c>
      <c r="H123" s="43">
        <v>0.38</v>
      </c>
      <c r="I123" s="43">
        <v>19.72</v>
      </c>
      <c r="J123" s="43">
        <v>107.3</v>
      </c>
      <c r="K123" s="44" t="s">
        <v>63</v>
      </c>
      <c r="L123" s="43">
        <v>3.18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48</v>
      </c>
      <c r="F125" s="43">
        <v>60</v>
      </c>
      <c r="G125" s="43">
        <v>0.32</v>
      </c>
      <c r="H125" s="43">
        <v>0</v>
      </c>
      <c r="I125" s="43">
        <v>1.36</v>
      </c>
      <c r="J125" s="43">
        <v>9.6</v>
      </c>
      <c r="K125" s="44">
        <v>71</v>
      </c>
      <c r="L125" s="43">
        <v>7.21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14.59</v>
      </c>
      <c r="H127" s="19">
        <f t="shared" si="62"/>
        <v>7.1899999999999995</v>
      </c>
      <c r="I127" s="19">
        <f t="shared" si="62"/>
        <v>51.12</v>
      </c>
      <c r="J127" s="19">
        <f t="shared" si="62"/>
        <v>341.3</v>
      </c>
      <c r="K127" s="25"/>
      <c r="L127" s="19">
        <f t="shared" ref="L127" si="63">SUM(L120:L126)</f>
        <v>84.03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560</v>
      </c>
      <c r="G138" s="32">
        <f t="shared" ref="G138" si="66">G127+G137</f>
        <v>14.59</v>
      </c>
      <c r="H138" s="32">
        <f t="shared" ref="H138" si="67">H127+H137</f>
        <v>7.1899999999999995</v>
      </c>
      <c r="I138" s="32">
        <f t="shared" ref="I138" si="68">I127+I137</f>
        <v>51.12</v>
      </c>
      <c r="J138" s="32">
        <f t="shared" ref="J138:L138" si="69">J127+J137</f>
        <v>341.3</v>
      </c>
      <c r="K138" s="32"/>
      <c r="L138" s="32">
        <f t="shared" si="69"/>
        <v>84.03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54</v>
      </c>
      <c r="F139" s="40">
        <v>170</v>
      </c>
      <c r="G139" s="40">
        <v>17.54</v>
      </c>
      <c r="H139" s="40">
        <v>12.05</v>
      </c>
      <c r="I139" s="40">
        <v>17.149999999999999</v>
      </c>
      <c r="J139" s="40">
        <v>247</v>
      </c>
      <c r="K139" s="41">
        <v>223</v>
      </c>
      <c r="L139" s="40">
        <v>69.319999999999993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70</v>
      </c>
      <c r="F141" s="43">
        <v>200</v>
      </c>
      <c r="G141" s="43">
        <v>3.58</v>
      </c>
      <c r="H141" s="43">
        <v>2.68</v>
      </c>
      <c r="I141" s="43">
        <v>28.34</v>
      </c>
      <c r="J141" s="43">
        <v>151.80000000000001</v>
      </c>
      <c r="K141" s="44">
        <v>379</v>
      </c>
      <c r="L141" s="43">
        <v>7.37</v>
      </c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 t="s">
        <v>55</v>
      </c>
      <c r="F143" s="43">
        <v>200</v>
      </c>
      <c r="G143" s="43">
        <v>0.3</v>
      </c>
      <c r="H143" s="43">
        <v>0</v>
      </c>
      <c r="I143" s="43">
        <v>23.6</v>
      </c>
      <c r="J143" s="43">
        <v>40</v>
      </c>
      <c r="K143" s="44">
        <v>338</v>
      </c>
      <c r="L143" s="43">
        <v>33</v>
      </c>
    </row>
    <row r="144" spans="1:12" ht="15">
      <c r="A144" s="23"/>
      <c r="B144" s="15"/>
      <c r="C144" s="11"/>
      <c r="D144" s="6"/>
      <c r="E144" s="42" t="s">
        <v>62</v>
      </c>
      <c r="F144" s="43">
        <v>50</v>
      </c>
      <c r="G144" s="43">
        <v>2.4</v>
      </c>
      <c r="H144" s="43">
        <v>7.5</v>
      </c>
      <c r="I144" s="43">
        <v>14.2</v>
      </c>
      <c r="J144" s="43">
        <v>135</v>
      </c>
      <c r="K144" s="44">
        <v>3</v>
      </c>
      <c r="L144" s="43">
        <v>16.7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620</v>
      </c>
      <c r="G146" s="19">
        <f t="shared" ref="G146:J146" si="70">SUM(G139:G145)</f>
        <v>23.819999999999997</v>
      </c>
      <c r="H146" s="19">
        <f t="shared" si="70"/>
        <v>22.23</v>
      </c>
      <c r="I146" s="19">
        <f t="shared" si="70"/>
        <v>83.29</v>
      </c>
      <c r="J146" s="19">
        <f t="shared" si="70"/>
        <v>573.79999999999995</v>
      </c>
      <c r="K146" s="25"/>
      <c r="L146" s="19">
        <f t="shared" ref="L146" si="71">SUM(L139:L145)</f>
        <v>126.39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620</v>
      </c>
      <c r="G157" s="32">
        <f t="shared" ref="G157" si="74">G146+G156</f>
        <v>23.819999999999997</v>
      </c>
      <c r="H157" s="32">
        <f t="shared" ref="H157" si="75">H146+H156</f>
        <v>22.23</v>
      </c>
      <c r="I157" s="32">
        <f t="shared" ref="I157" si="76">I146+I156</f>
        <v>83.29</v>
      </c>
      <c r="J157" s="32">
        <f t="shared" ref="J157:L157" si="77">J146+J156</f>
        <v>573.79999999999995</v>
      </c>
      <c r="K157" s="32"/>
      <c r="L157" s="32">
        <f t="shared" si="77"/>
        <v>126.39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56</v>
      </c>
      <c r="F158" s="40">
        <v>210</v>
      </c>
      <c r="G158" s="40">
        <v>22.4</v>
      </c>
      <c r="H158" s="40">
        <v>25.9</v>
      </c>
      <c r="I158" s="40">
        <v>36.6</v>
      </c>
      <c r="J158" s="40">
        <v>469.2</v>
      </c>
      <c r="K158" s="41">
        <v>291</v>
      </c>
      <c r="L158" s="40">
        <v>48.57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47</v>
      </c>
      <c r="F160" s="43">
        <v>200</v>
      </c>
      <c r="G160" s="43">
        <v>0.32</v>
      </c>
      <c r="H160" s="43">
        <v>0</v>
      </c>
      <c r="I160" s="43">
        <v>32.799999999999997</v>
      </c>
      <c r="J160" s="43">
        <v>129.69999999999999</v>
      </c>
      <c r="K160" s="44">
        <v>349</v>
      </c>
      <c r="L160" s="43">
        <v>4.0599999999999996</v>
      </c>
    </row>
    <row r="161" spans="1:12" ht="15">
      <c r="A161" s="23"/>
      <c r="B161" s="15"/>
      <c r="C161" s="11"/>
      <c r="D161" s="7" t="s">
        <v>23</v>
      </c>
      <c r="E161" s="42" t="s">
        <v>64</v>
      </c>
      <c r="F161" s="43">
        <v>60</v>
      </c>
      <c r="G161" s="43">
        <v>3.56</v>
      </c>
      <c r="H161" s="43">
        <v>0.38</v>
      </c>
      <c r="I161" s="43">
        <v>19.72</v>
      </c>
      <c r="J161" s="43">
        <v>107.3</v>
      </c>
      <c r="K161" s="44" t="s">
        <v>63</v>
      </c>
      <c r="L161" s="43">
        <v>3.18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51" t="s">
        <v>26</v>
      </c>
      <c r="E163" s="42" t="s">
        <v>57</v>
      </c>
      <c r="F163" s="43">
        <v>100</v>
      </c>
      <c r="G163" s="43">
        <v>1.18</v>
      </c>
      <c r="H163" s="43">
        <v>2.29</v>
      </c>
      <c r="I163" s="43">
        <v>6.16</v>
      </c>
      <c r="J163" s="43">
        <v>50.05</v>
      </c>
      <c r="K163" s="44">
        <v>140</v>
      </c>
      <c r="L163" s="43">
        <v>10.3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 t="shared" ref="G165:J165" si="78">SUM(G158:G164)</f>
        <v>27.459999999999997</v>
      </c>
      <c r="H165" s="19">
        <f t="shared" si="78"/>
        <v>28.569999999999997</v>
      </c>
      <c r="I165" s="19">
        <f t="shared" si="78"/>
        <v>95.28</v>
      </c>
      <c r="J165" s="19">
        <f t="shared" si="78"/>
        <v>756.24999999999989</v>
      </c>
      <c r="K165" s="25"/>
      <c r="L165" s="19">
        <f t="shared" ref="L165" si="79">SUM(L158:L164)</f>
        <v>66.11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570</v>
      </c>
      <c r="G176" s="32">
        <f t="shared" ref="G176" si="82">G165+G175</f>
        <v>27.459999999999997</v>
      </c>
      <c r="H176" s="32">
        <f t="shared" ref="H176" si="83">H165+H175</f>
        <v>28.569999999999997</v>
      </c>
      <c r="I176" s="32">
        <f t="shared" ref="I176" si="84">I165+I175</f>
        <v>95.28</v>
      </c>
      <c r="J176" s="32">
        <f t="shared" ref="J176:L176" si="85">J165+J175</f>
        <v>756.24999999999989</v>
      </c>
      <c r="K176" s="32"/>
      <c r="L176" s="32">
        <f t="shared" si="85"/>
        <v>66.11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58</v>
      </c>
      <c r="F177" s="40" t="s">
        <v>59</v>
      </c>
      <c r="G177" s="40">
        <v>11.9</v>
      </c>
      <c r="H177" s="40">
        <v>12.3</v>
      </c>
      <c r="I177" s="40">
        <v>12.4</v>
      </c>
      <c r="J177" s="40">
        <v>208.8</v>
      </c>
      <c r="K177" s="41">
        <v>295</v>
      </c>
      <c r="L177" s="40">
        <v>49</v>
      </c>
    </row>
    <row r="178" spans="1:12" ht="15">
      <c r="A178" s="23"/>
      <c r="B178" s="15"/>
      <c r="C178" s="11"/>
      <c r="D178" s="6"/>
      <c r="E178" s="42" t="s">
        <v>44</v>
      </c>
      <c r="F178" s="43" t="s">
        <v>60</v>
      </c>
      <c r="G178" s="43">
        <v>4.32</v>
      </c>
      <c r="H178" s="43">
        <v>5.04</v>
      </c>
      <c r="I178" s="43">
        <v>26.6</v>
      </c>
      <c r="J178" s="43">
        <v>150</v>
      </c>
      <c r="K178" s="44">
        <v>309</v>
      </c>
      <c r="L178" s="43">
        <v>7.8</v>
      </c>
    </row>
    <row r="179" spans="1:12" ht="15">
      <c r="A179" s="23"/>
      <c r="B179" s="15"/>
      <c r="C179" s="11"/>
      <c r="D179" s="7" t="s">
        <v>22</v>
      </c>
      <c r="E179" s="42" t="s">
        <v>40</v>
      </c>
      <c r="F179" s="43" t="s">
        <v>61</v>
      </c>
      <c r="G179" s="43">
        <v>0.1</v>
      </c>
      <c r="H179" s="43">
        <v>0</v>
      </c>
      <c r="I179" s="43">
        <v>15</v>
      </c>
      <c r="J179" s="43">
        <v>60.4</v>
      </c>
      <c r="K179" s="44">
        <v>376</v>
      </c>
      <c r="L179" s="43">
        <v>1.84</v>
      </c>
    </row>
    <row r="180" spans="1:12" ht="15">
      <c r="A180" s="23"/>
      <c r="B180" s="15"/>
      <c r="C180" s="11"/>
      <c r="D180" s="7" t="s">
        <v>23</v>
      </c>
      <c r="E180" s="42" t="s">
        <v>64</v>
      </c>
      <c r="F180" s="43">
        <v>60</v>
      </c>
      <c r="G180" s="43">
        <v>3.56</v>
      </c>
      <c r="H180" s="43">
        <v>0.38</v>
      </c>
      <c r="I180" s="43">
        <v>19.72</v>
      </c>
      <c r="J180" s="43">
        <v>107.3</v>
      </c>
      <c r="K180" s="44" t="s">
        <v>63</v>
      </c>
      <c r="L180" s="43">
        <v>3.18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 t="s">
        <v>26</v>
      </c>
      <c r="E182" s="42" t="s">
        <v>68</v>
      </c>
      <c r="F182" s="43">
        <v>100</v>
      </c>
      <c r="G182" s="43">
        <v>3.13</v>
      </c>
      <c r="H182" s="43">
        <v>5.56</v>
      </c>
      <c r="I182" s="43">
        <v>14.38</v>
      </c>
      <c r="J182" s="43">
        <v>120</v>
      </c>
      <c r="K182" s="44">
        <v>321</v>
      </c>
      <c r="L182" s="43">
        <v>8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160</v>
      </c>
      <c r="G184" s="19">
        <f t="shared" ref="G184:J184" si="86">SUM(G177:G183)</f>
        <v>23.009999999999998</v>
      </c>
      <c r="H184" s="19">
        <f t="shared" si="86"/>
        <v>23.279999999999998</v>
      </c>
      <c r="I184" s="19">
        <f t="shared" si="86"/>
        <v>88.1</v>
      </c>
      <c r="J184" s="19">
        <f t="shared" si="86"/>
        <v>646.5</v>
      </c>
      <c r="K184" s="25"/>
      <c r="L184" s="19">
        <f t="shared" ref="L184" si="87">SUM(L177:L183)</f>
        <v>69.819999999999993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160</v>
      </c>
      <c r="G195" s="32">
        <f t="shared" ref="G195" si="90">G184+G194</f>
        <v>23.009999999999998</v>
      </c>
      <c r="H195" s="32">
        <f t="shared" ref="H195" si="91">H184+H194</f>
        <v>23.279999999999998</v>
      </c>
      <c r="I195" s="32">
        <f t="shared" ref="I195" si="92">I184+I194</f>
        <v>88.1</v>
      </c>
      <c r="J195" s="32">
        <f t="shared" ref="J195:L195" si="93">J184+J194</f>
        <v>646.5</v>
      </c>
      <c r="K195" s="32"/>
      <c r="L195" s="32">
        <f t="shared" si="93"/>
        <v>69.819999999999993</v>
      </c>
    </row>
    <row r="196" spans="1:1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562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19.407999999999998</v>
      </c>
      <c r="H196" s="34">
        <f t="shared" si="94"/>
        <v>18.517999999999997</v>
      </c>
      <c r="I196" s="34">
        <f t="shared" si="94"/>
        <v>83.567999999999998</v>
      </c>
      <c r="J196" s="34">
        <f t="shared" si="94"/>
        <v>579.64499999999998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76.72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Р7-Офис/7.3.3.0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109321</cp:lastModifiedBy>
  <cp:lastPrinted>2024-02-14T07:26:59Z</cp:lastPrinted>
  <dcterms:created xsi:type="dcterms:W3CDTF">2022-05-16T14:23:56Z</dcterms:created>
  <dcterms:modified xsi:type="dcterms:W3CDTF">2024-08-26T06:37:42Z</dcterms:modified>
</cp:coreProperties>
</file>